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To-do/shel claim/Claim filing on IBBI/"/>
    </mc:Choice>
  </mc:AlternateContent>
  <xr:revisionPtr revIDLastSave="0" documentId="13_ncr:1_{E71E2859-A325-BE4E-A003-85D25AD071FD}" xr6:coauthVersionLast="47" xr6:coauthVersionMax="47" xr10:uidLastSave="{00000000-0000-0000-0000-000000000000}"/>
  <bookViews>
    <workbookView xWindow="0" yWindow="500" windowWidth="28800" windowHeight="16040" xr2:uid="{CE9C042A-9D91-4A67-AF57-BAEEC2B9FE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8" i="1"/>
  <c r="L12" i="1"/>
  <c r="K12" i="1"/>
  <c r="E12" i="1"/>
  <c r="D12" i="1"/>
  <c r="K11" i="1"/>
  <c r="K10" i="1"/>
  <c r="K9" i="1"/>
  <c r="K8" i="1"/>
</calcChain>
</file>

<file path=xl/sharedStrings.xml><?xml version="1.0" encoding="utf-8"?>
<sst xmlns="http://schemas.openxmlformats.org/spreadsheetml/2006/main" count="53" uniqueCount="28">
  <si>
    <t>Amount in INR</t>
  </si>
  <si>
    <t>SI. No.</t>
  </si>
  <si>
    <t>Name of Creditor</t>
  </si>
  <si>
    <t>Details of claim received</t>
  </si>
  <si>
    <t>Details of claim admitted</t>
  </si>
  <si>
    <t>Amount of contingent claim</t>
  </si>
  <si>
    <t>Amount of any mutual dues, that may be set off</t>
  </si>
  <si>
    <t>Amount of claim rejected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</si>
  <si>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</si>
  <si>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</si>
  <si>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</si>
  <si>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</si>
  <si>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</si>
  <si>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</si>
  <si>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</si>
  <si>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% share in total amount of claims admitted</t>
  </si>
  <si>
    <t>List of Unsecured financial creditors</t>
  </si>
  <si>
    <t>Annexure - 2</t>
  </si>
  <si>
    <t>Name of the Corporate Debtor: Sunil Hitech Engineers Limited</t>
  </si>
  <si>
    <t>Date of commencement of Liquidation: 25th June 2019</t>
  </si>
  <si>
    <t>American Express</t>
  </si>
  <si>
    <t>Canbank Factors Ltd.</t>
  </si>
  <si>
    <t>SBI Cards Payments Services Limited</t>
  </si>
  <si>
    <t>SBI - VAG Buildtech</t>
  </si>
  <si>
    <t>NA</t>
  </si>
  <si>
    <t>Unsecured</t>
  </si>
  <si>
    <t>oi</t>
  </si>
  <si>
    <t>List of stakeholders as on: 10th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</si>
</sst>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65" fontId="3" fillId="0" borderId="6" xfId="1" applyNumberFormat="1" applyFont="1" applyBorder="1" applyAlignment="1">
      <alignment vertical="top"/>
    </xf>
    <xf numFmtId="0" fontId="0" fillId="0" borderId="6" xfId="0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0" fontId="3" fillId="0" borderId="6" xfId="2" applyNumberFormat="1" applyFont="1" applyBorder="1" applyAlignment="1">
      <alignment vertical="top"/>
    </xf>
    <xf numFmtId="14" fontId="3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/>
    </xf>
    <xf numFmtId="0" fontId="3" fillId="0" borderId="0" xfId="0" applyFont="1"/>
    <xf numFmtId="165" fontId="4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5%20Statutory%20Dues.xlsx" TargetMode="External"/><Relationship Id="rId1" Type="http://schemas.openxmlformats.org/officeDocument/2006/relationships/externalLinkPath" Target="Annexure%205%20Statutory%20D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7">
          <cell r="B7">
            <v>23269526918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D707-1701-4842-8381-66F1411D6CAE}">
  <dimension ref="A1:P12"/>
  <sheetViews>
    <sheetView tabSelected="1" zoomScaleNormal="100" workbookViewId="0">
      <selection activeCell="H19" sqref="H19"/>
    </sheetView>
  </sheetViews>
  <sheetFormatPr baseColWidth="10" defaultColWidth="8.83203125" defaultRowHeight="15" x14ac:dyDescent="0.2"/>
  <cols>
    <col min="1" max="1" width="7.5" bestFit="1" customWidth="1"/>
    <col min="2" max="2" width="33.83203125" bestFit="1" customWidth="1"/>
    <col min="3" max="3" width="7.6640625" bestFit="1" customWidth="1"/>
    <col min="4" max="5" width="12.5" bestFit="1" customWidth="1"/>
    <col min="6" max="6" width="15.33203125" bestFit="1" customWidth="1"/>
    <col min="7" max="7" width="16.6640625" customWidth="1"/>
    <col min="8" max="8" width="23.33203125" customWidth="1"/>
    <col min="9" max="9" width="16" customWidth="1"/>
    <col min="10" max="11" width="16.6640625" customWidth="1"/>
    <col min="12" max="12" width="17" customWidth="1"/>
    <col min="13" max="13" width="10.83203125" customWidth="1"/>
  </cols>
  <sheetData>
    <row r="1" spans="1:16" x14ac:dyDescent="0.2">
      <c r="A1" s="1"/>
      <c r="B1" s="1"/>
      <c r="C1" s="1"/>
      <c r="D1" s="1"/>
      <c r="E1" s="1"/>
      <c r="F1" s="19" t="s">
        <v>17</v>
      </c>
      <c r="G1" s="19"/>
      <c r="H1" s="19"/>
      <c r="I1" s="1"/>
      <c r="J1" s="1"/>
      <c r="K1" s="1"/>
      <c r="L1" s="1"/>
      <c r="M1" s="1"/>
      <c r="N1" s="1"/>
      <c r="O1" s="1"/>
      <c r="P1" s="1"/>
    </row>
    <row r="2" spans="1:16" s="13" customFormat="1" ht="14" customHeight="1" x14ac:dyDescent="0.15">
      <c r="A2" s="1" t="s">
        <v>18</v>
      </c>
      <c r="B2" s="1"/>
      <c r="C2" s="1"/>
      <c r="D2" s="1"/>
      <c r="E2" s="1"/>
      <c r="F2" s="1" t="s">
        <v>19</v>
      </c>
      <c r="G2" s="1"/>
      <c r="H2" s="1"/>
      <c r="I2" s="19" t="s">
        <v>27</v>
      </c>
      <c r="J2" s="19"/>
      <c r="K2" s="19"/>
      <c r="L2" s="19"/>
      <c r="M2" s="19"/>
    </row>
    <row r="3" spans="1:16" x14ac:dyDescent="0.2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9" t="s">
        <v>16</v>
      </c>
      <c r="G4" s="19"/>
      <c r="H4" s="19"/>
      <c r="I4" s="19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9" t="s">
        <v>0</v>
      </c>
      <c r="M5" s="19"/>
      <c r="N5" s="1"/>
    </row>
    <row r="6" spans="1:16" x14ac:dyDescent="0.2">
      <c r="A6" s="15" t="s">
        <v>1</v>
      </c>
      <c r="B6" s="15" t="s">
        <v>2</v>
      </c>
      <c r="C6" s="17" t="s">
        <v>3</v>
      </c>
      <c r="D6" s="18"/>
      <c r="E6" s="17" t="s">
        <v>4</v>
      </c>
      <c r="F6" s="20"/>
      <c r="G6" s="20"/>
      <c r="H6" s="18"/>
      <c r="I6" s="15" t="s">
        <v>5</v>
      </c>
      <c r="J6" s="15" t="s">
        <v>6</v>
      </c>
      <c r="K6" s="15" t="s">
        <v>7</v>
      </c>
      <c r="L6" s="15" t="s">
        <v>8</v>
      </c>
      <c r="M6" s="15" t="s">
        <v>9</v>
      </c>
    </row>
    <row r="7" spans="1:16" ht="45" x14ac:dyDescent="0.2">
      <c r="A7" s="16"/>
      <c r="B7" s="16"/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16"/>
      <c r="J7" s="16"/>
      <c r="K7" s="16"/>
      <c r="L7" s="16"/>
      <c r="M7" s="16"/>
    </row>
    <row r="8" spans="1:16" x14ac:dyDescent="0.2">
      <c r="A8" s="7">
        <v>1</v>
      </c>
      <c r="B8" s="5" t="s">
        <v>20</v>
      </c>
      <c r="C8" s="10" t="s">
        <v>24</v>
      </c>
      <c r="D8" s="6">
        <v>425854084</v>
      </c>
      <c r="E8" s="6">
        <v>425854084</v>
      </c>
      <c r="F8" s="11" t="s">
        <v>25</v>
      </c>
      <c r="G8" s="12" t="s">
        <v>24</v>
      </c>
      <c r="H8" s="9">
        <f>E8/[1]Sheet2!B$7</f>
        <v>1.830093432929155E-2</v>
      </c>
      <c r="I8" s="11" t="s">
        <v>24</v>
      </c>
      <c r="J8" s="11" t="s">
        <v>24</v>
      </c>
      <c r="K8" s="8">
        <f>+D8-E8</f>
        <v>0</v>
      </c>
      <c r="L8" s="11" t="s">
        <v>26</v>
      </c>
      <c r="M8" s="11" t="s">
        <v>24</v>
      </c>
    </row>
    <row r="9" spans="1:16" x14ac:dyDescent="0.2">
      <c r="A9" s="7">
        <v>2</v>
      </c>
      <c r="B9" s="7" t="s">
        <v>21</v>
      </c>
      <c r="C9" s="10" t="s">
        <v>24</v>
      </c>
      <c r="D9" s="6">
        <v>3217435</v>
      </c>
      <c r="E9" s="6">
        <v>3217435</v>
      </c>
      <c r="F9" s="11" t="s">
        <v>25</v>
      </c>
      <c r="G9" s="12" t="s">
        <v>24</v>
      </c>
      <c r="H9" s="9">
        <f>E9/[1]Sheet2!B$7</f>
        <v>1.3826817413770337E-4</v>
      </c>
      <c r="I9" s="11" t="s">
        <v>24</v>
      </c>
      <c r="J9" s="11" t="s">
        <v>24</v>
      </c>
      <c r="K9" s="8">
        <f t="shared" ref="K9:K11" si="0">+D9-E9</f>
        <v>0</v>
      </c>
      <c r="L9" s="11" t="s">
        <v>24</v>
      </c>
      <c r="M9" s="11" t="s">
        <v>24</v>
      </c>
    </row>
    <row r="10" spans="1:16" x14ac:dyDescent="0.2">
      <c r="A10" s="7">
        <v>3</v>
      </c>
      <c r="B10" s="7" t="s">
        <v>22</v>
      </c>
      <c r="C10" s="10" t="s">
        <v>24</v>
      </c>
      <c r="D10" s="6">
        <v>1300539</v>
      </c>
      <c r="E10" s="6">
        <v>1300539</v>
      </c>
      <c r="F10" s="11" t="s">
        <v>25</v>
      </c>
      <c r="G10" s="12" t="s">
        <v>24</v>
      </c>
      <c r="H10" s="9">
        <f>E10/[1]Sheet2!B$7</f>
        <v>5.5890220913514832E-5</v>
      </c>
      <c r="I10" s="11" t="s">
        <v>24</v>
      </c>
      <c r="J10" s="11" t="s">
        <v>24</v>
      </c>
      <c r="K10" s="8">
        <f t="shared" si="0"/>
        <v>0</v>
      </c>
      <c r="L10" s="11" t="s">
        <v>24</v>
      </c>
      <c r="M10" s="11" t="s">
        <v>24</v>
      </c>
    </row>
    <row r="11" spans="1:16" x14ac:dyDescent="0.2">
      <c r="A11" s="7">
        <v>4</v>
      </c>
      <c r="B11" s="7" t="s">
        <v>23</v>
      </c>
      <c r="C11" s="10" t="s">
        <v>24</v>
      </c>
      <c r="D11" s="6">
        <v>314005495</v>
      </c>
      <c r="E11" s="6">
        <v>295923718</v>
      </c>
      <c r="F11" s="11" t="s">
        <v>25</v>
      </c>
      <c r="G11" s="12" t="s">
        <v>24</v>
      </c>
      <c r="H11" s="9">
        <f>E11/[1]Sheet2!B$7</f>
        <v>1.271722106954783E-2</v>
      </c>
      <c r="I11" s="11" t="s">
        <v>24</v>
      </c>
      <c r="J11" s="11" t="s">
        <v>24</v>
      </c>
      <c r="K11" s="8">
        <f t="shared" si="0"/>
        <v>18081777</v>
      </c>
      <c r="L11" s="11" t="s">
        <v>24</v>
      </c>
      <c r="M11" s="11" t="s">
        <v>24</v>
      </c>
    </row>
    <row r="12" spans="1:16" x14ac:dyDescent="0.2">
      <c r="D12" s="14">
        <f>SUM(D8:D11)</f>
        <v>744377553</v>
      </c>
      <c r="E12" s="14">
        <f>SUM(E8:E11)</f>
        <v>726295776</v>
      </c>
      <c r="K12" s="14">
        <f>SUM(K8:K11)</f>
        <v>18081777</v>
      </c>
      <c r="L12" s="14">
        <f>SUM(L8:L11)</f>
        <v>0</v>
      </c>
    </row>
  </sheetData>
  <mergeCells count="13">
    <mergeCell ref="F1:H1"/>
    <mergeCell ref="F4:I4"/>
    <mergeCell ref="L5:M5"/>
    <mergeCell ref="I6:I7"/>
    <mergeCell ref="E6:H6"/>
    <mergeCell ref="J6:J7"/>
    <mergeCell ref="K6:K7"/>
    <mergeCell ref="I2:M2"/>
    <mergeCell ref="A6:A7"/>
    <mergeCell ref="B6:B7"/>
    <mergeCell ref="C6:D6"/>
    <mergeCell ref="L6:L7"/>
    <mergeCell ref="M6: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Hp</dc:creator>
  <cp:lastModifiedBy>Divya Jain</cp:lastModifiedBy>
  <dcterms:created xsi:type="dcterms:W3CDTF">2022-08-01T09:22:41Z</dcterms:created>
  <dcterms:modified xsi:type="dcterms:W3CDTF">2024-05-13T07:46:02Z</dcterms:modified>
</cp:coreProperties>
</file>